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11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<sst xmlns="http://schemas.openxmlformats.org/spreadsheetml/2006/main" count="100" uniqueCount="99">
  <si>
    <r>
      <t xml:space="preserve">                                                      </t>
    </r>
    <r>
      <rPr>
        <b/>
        <sz val="14"/>
        <color indexed="18"/>
        <rFont val="Times New Roman"/>
        <family val="1"/>
      </rPr>
      <t xml:space="preserve">Звіт по витратам Фонду </t>
    </r>
  </si>
  <si>
    <t>№п\п</t>
  </si>
  <si>
    <t xml:space="preserve">                                   Назва товару</t>
  </si>
  <si>
    <t xml:space="preserve">           Сума</t>
  </si>
  <si>
    <t>128=СУММ(1+24)</t>
  </si>
  <si>
    <t xml:space="preserve">РАЗОМ: Двадцять дві тисячі сімсот вісімдесят вісім грн. 93 коп </t>
  </si>
  <si>
    <t xml:space="preserve">Голова Правління                                         С.Мурзаков </t>
  </si>
  <si>
    <t xml:space="preserve">папір туалетний </t>
  </si>
  <si>
    <t xml:space="preserve">масло </t>
  </si>
  <si>
    <t>двадцять три тисячі девятсот шістнадцять грн. 46 коп</t>
  </si>
  <si>
    <t xml:space="preserve">                                 ІІ півріччя 2018 року </t>
  </si>
  <si>
    <t>Кран</t>
  </si>
  <si>
    <t>Муфта</t>
  </si>
  <si>
    <t>Труба 40*3,5</t>
  </si>
  <si>
    <t>Клейонка</t>
  </si>
  <si>
    <t>Клей універсальний</t>
  </si>
  <si>
    <t>Хомут</t>
  </si>
  <si>
    <t>Порошок</t>
  </si>
  <si>
    <t>Кран холод.води</t>
  </si>
  <si>
    <t>Дюбель</t>
  </si>
  <si>
    <t>Свердло 12</t>
  </si>
  <si>
    <t>Рукавиці</t>
  </si>
  <si>
    <t>Колорекс</t>
  </si>
  <si>
    <t>Леска</t>
  </si>
  <si>
    <t>Масло</t>
  </si>
  <si>
    <t>Резьба 32</t>
  </si>
  <si>
    <t>Плитка</t>
  </si>
  <si>
    <t>Угол</t>
  </si>
  <si>
    <t>Труба</t>
  </si>
  <si>
    <t>Ревізія</t>
  </si>
  <si>
    <t>Оцет</t>
  </si>
  <si>
    <t>Кришки закаточні</t>
  </si>
  <si>
    <t>Цукор</t>
  </si>
  <si>
    <t>Журнал ГПД</t>
  </si>
  <si>
    <t>Серцевина</t>
  </si>
  <si>
    <t>Клей обойний</t>
  </si>
  <si>
    <t>Обої</t>
  </si>
  <si>
    <t>Піна монтажна</t>
  </si>
  <si>
    <t>Мінвата</t>
  </si>
  <si>
    <t>Сверло по склу</t>
  </si>
  <si>
    <t>Миска</t>
  </si>
  <si>
    <t>Халат</t>
  </si>
  <si>
    <t>Шланг топливний</t>
  </si>
  <si>
    <t>Діск</t>
  </si>
  <si>
    <t>Рукавиці гумові</t>
  </si>
  <si>
    <t>Лампа</t>
  </si>
  <si>
    <t>Заправка катриджа</t>
  </si>
  <si>
    <t>Лічильник НІК2303</t>
  </si>
  <si>
    <t>Ролі</t>
  </si>
  <si>
    <t>Ізолента</t>
  </si>
  <si>
    <t>Водоканал, послуги асінезаторської машини</t>
  </si>
  <si>
    <t>Марля</t>
  </si>
  <si>
    <t>Клавіатура</t>
  </si>
  <si>
    <t>Цвяхи</t>
  </si>
  <si>
    <t>Заряди</t>
  </si>
  <si>
    <t>віники</t>
  </si>
  <si>
    <t>Ручка для коси</t>
  </si>
  <si>
    <t>Сілікон</t>
  </si>
  <si>
    <t>Рукавиці трикотажні</t>
  </si>
  <si>
    <t xml:space="preserve">Рейка дерев’яна </t>
  </si>
  <si>
    <t>Папір туалетний</t>
  </si>
  <si>
    <t xml:space="preserve">Фарба </t>
  </si>
  <si>
    <t xml:space="preserve">Папір А4        </t>
  </si>
  <si>
    <t xml:space="preserve">Саморізи  </t>
  </si>
  <si>
    <t xml:space="preserve">Круг по металу  </t>
  </si>
  <si>
    <t xml:space="preserve">Бензин  </t>
  </si>
  <si>
    <t xml:space="preserve">Канцтовари  </t>
  </si>
  <si>
    <t xml:space="preserve">Миюче  </t>
  </si>
  <si>
    <t>перераховано в АТОЩАД</t>
  </si>
  <si>
    <t xml:space="preserve">Камера  </t>
  </si>
  <si>
    <t>Покришка</t>
  </si>
  <si>
    <t xml:space="preserve">Повернення внесків вибувшим учням </t>
  </si>
  <si>
    <t xml:space="preserve">РАЗОМ </t>
  </si>
  <si>
    <t xml:space="preserve">Тарілка підставна </t>
  </si>
  <si>
    <t>шиномантаж</t>
  </si>
  <si>
    <t xml:space="preserve">фарба </t>
  </si>
  <si>
    <t xml:space="preserve">розчинник </t>
  </si>
  <si>
    <t xml:space="preserve">миючий для посуду </t>
  </si>
  <si>
    <t xml:space="preserve">пилочки для лобзика  </t>
  </si>
  <si>
    <t xml:space="preserve">замок </t>
  </si>
  <si>
    <t xml:space="preserve">книга сумарного обліку </t>
  </si>
  <si>
    <t xml:space="preserve">йоржик </t>
  </si>
  <si>
    <t xml:space="preserve">поповнення інтернету </t>
  </si>
  <si>
    <t xml:space="preserve">інтернетобладнання </t>
  </si>
  <si>
    <t xml:space="preserve">Сифон мойка + шланг </t>
  </si>
  <si>
    <t>Медіацент подяки та вітання</t>
  </si>
  <si>
    <t xml:space="preserve">Рукавиці целюлозни </t>
  </si>
  <si>
    <t xml:space="preserve">Рідина для миття </t>
  </si>
  <si>
    <r>
      <t xml:space="preserve">Яд для мишей </t>
    </r>
    <r>
      <rPr>
        <sz val="12"/>
        <rFont val="Times New Roman"/>
        <family val="1"/>
      </rPr>
      <t xml:space="preserve"> </t>
    </r>
  </si>
  <si>
    <t xml:space="preserve">засіб для вікон </t>
  </si>
  <si>
    <t xml:space="preserve">міска </t>
  </si>
  <si>
    <t xml:space="preserve">ремонт картриджа </t>
  </si>
  <si>
    <t xml:space="preserve">матеріали для брошурування </t>
  </si>
  <si>
    <t xml:space="preserve">батарейка крона  </t>
  </si>
  <si>
    <t xml:space="preserve">електроди </t>
  </si>
  <si>
    <t xml:space="preserve">УКРПОШТА                 </t>
  </si>
  <si>
    <t xml:space="preserve">Мультіфініш </t>
  </si>
  <si>
    <t xml:space="preserve">Вапно                                     </t>
  </si>
  <si>
    <t xml:space="preserve">кролпа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</si>
</sst>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"/>
    <numFmt numFmtId="171" formatCode="0.00000"/>
  </numFmts>
  <fonts count="12">
    <font>
      <sz val="10"/>
      <name val="Arial Cyr"/>
      <family val="0"/>
    </font>
    <font>
      <sz val="12"/>
      <name val="Times New Roman"/>
      <family val="1"/>
    </font>
    <font>
      <b/>
      <sz val="14"/>
      <color indexed="18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4"/>
      <color indexed="10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color indexed="10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vertical="top" wrapText="1"/>
    </xf>
    <xf numFmtId="0" fontId="5" fillId="0" borderId="0" xfId="0" applyFont="1" applyAlignment="1">
      <alignment/>
    </xf>
    <xf numFmtId="168" fontId="3" fillId="0" borderId="4" xfId="0" applyNumberFormat="1" applyFont="1" applyBorder="1" applyAlignment="1">
      <alignment horizontal="center" vertical="top" wrapText="1"/>
    </xf>
    <xf numFmtId="2" fontId="3" fillId="0" borderId="4" xfId="0" applyNumberFormat="1" applyFont="1" applyBorder="1" applyAlignment="1">
      <alignment horizontal="center" vertical="top" wrapText="1"/>
    </xf>
    <xf numFmtId="2" fontId="7" fillId="0" borderId="4" xfId="0" applyNumberFormat="1" applyFont="1" applyBorder="1" applyAlignment="1">
      <alignment horizontal="center" vertical="top" wrapText="1"/>
    </xf>
    <xf numFmtId="43" fontId="7" fillId="0" borderId="4" xfId="18" applyFont="1" applyBorder="1" applyAlignment="1">
      <alignment horizontal="center" vertical="top" wrapText="1"/>
    </xf>
    <xf numFmtId="0" fontId="8" fillId="0" borderId="0" xfId="0" applyFont="1" applyAlignment="1">
      <alignment/>
    </xf>
    <xf numFmtId="2" fontId="0" fillId="0" borderId="0" xfId="0" applyNumberFormat="1" applyAlignment="1">
      <alignment/>
    </xf>
    <xf numFmtId="2" fontId="10" fillId="0" borderId="2" xfId="0" applyNumberFormat="1" applyFont="1" applyBorder="1" applyAlignment="1">
      <alignment horizontal="center" vertical="top" wrapText="1"/>
    </xf>
    <xf numFmtId="2" fontId="10" fillId="0" borderId="4" xfId="0" applyNumberFormat="1" applyFont="1" applyBorder="1" applyAlignment="1">
      <alignment horizontal="center" vertical="top" wrapText="1"/>
    </xf>
    <xf numFmtId="0" fontId="10" fillId="0" borderId="3" xfId="0" applyFont="1" applyBorder="1" applyAlignment="1">
      <alignment vertical="top" wrapText="1"/>
    </xf>
    <xf numFmtId="0" fontId="9" fillId="0" borderId="3" xfId="0" applyFont="1" applyBorder="1" applyAlignment="1">
      <alignment vertical="top" wrapText="1"/>
    </xf>
    <xf numFmtId="0" fontId="11" fillId="0" borderId="0" xfId="0" applyFont="1" applyAlignment="1">
      <alignment/>
    </xf>
    <xf numFmtId="0" fontId="9" fillId="0" borderId="1" xfId="0" applyFont="1" applyBorder="1" applyAlignment="1">
      <alignment vertical="top" wrapText="1"/>
    </xf>
    <xf numFmtId="0" fontId="7" fillId="0" borderId="3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2" fontId="11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 horizontal="left" indent="1"/>
    </xf>
    <xf numFmtId="2" fontId="0" fillId="0" borderId="0" xfId="0" applyNumberFormat="1" applyBorder="1" applyAlignment="1">
      <alignment horizontal="left" indent="1"/>
    </xf>
    <xf numFmtId="2" fontId="0" fillId="0" borderId="0" xfId="0" applyNumberForma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3"/>
  <sheetViews>
    <sheetView tabSelected="1" workbookViewId="0" topLeftCell="A81">
      <selection activeCell="E96" sqref="E96"/>
    </sheetView>
  </sheetViews>
  <sheetFormatPr defaultColWidth="9.00390625" defaultRowHeight="12.75"/>
  <cols>
    <col min="2" max="2" width="55.75390625" style="0" customWidth="1"/>
    <col min="3" max="3" width="16.625" style="0" customWidth="1"/>
  </cols>
  <sheetData>
    <row r="1" ht="18.75">
      <c r="A1" s="1" t="s">
        <v>0</v>
      </c>
    </row>
    <row r="2" spans="1:2" ht="18.75">
      <c r="A2" s="2"/>
      <c r="B2" s="8" t="s">
        <v>10</v>
      </c>
    </row>
    <row r="3" ht="19.5" thickBot="1">
      <c r="A3" s="3"/>
    </row>
    <row r="4" spans="1:3" ht="15" thickBot="1">
      <c r="A4" s="4" t="s">
        <v>1</v>
      </c>
      <c r="B4" s="5" t="s">
        <v>2</v>
      </c>
      <c r="C4" s="5" t="s">
        <v>3</v>
      </c>
    </row>
    <row r="5" spans="1:7" ht="19.5" thickBot="1">
      <c r="A5" s="6">
        <v>1</v>
      </c>
      <c r="B5" s="20" t="s">
        <v>11</v>
      </c>
      <c r="C5" s="15">
        <v>155</v>
      </c>
      <c r="E5" s="22"/>
      <c r="F5" s="22"/>
      <c r="G5" s="22"/>
    </row>
    <row r="6" spans="1:7" ht="19.5" thickBot="1">
      <c r="A6" s="6">
        <v>2</v>
      </c>
      <c r="B6" s="18" t="s">
        <v>12</v>
      </c>
      <c r="C6" s="16">
        <v>40</v>
      </c>
      <c r="E6" s="22"/>
      <c r="F6" s="22"/>
      <c r="G6" s="23"/>
    </row>
    <row r="7" spans="1:7" ht="19.5" thickBot="1">
      <c r="A7" s="6">
        <v>3</v>
      </c>
      <c r="B7" s="18" t="s">
        <v>61</v>
      </c>
      <c r="C7" s="16">
        <v>688</v>
      </c>
      <c r="E7" s="24"/>
      <c r="F7" s="22"/>
      <c r="G7" s="23"/>
    </row>
    <row r="8" spans="1:7" ht="19.5" thickBot="1">
      <c r="A8" s="6">
        <v>4</v>
      </c>
      <c r="B8" s="18" t="s">
        <v>62</v>
      </c>
      <c r="C8" s="16">
        <v>389.2</v>
      </c>
      <c r="E8" s="24"/>
      <c r="F8" s="22"/>
      <c r="G8" s="23"/>
    </row>
    <row r="9" spans="1:7" ht="19.5" thickBot="1">
      <c r="A9" s="6">
        <v>5</v>
      </c>
      <c r="B9" s="18" t="s">
        <v>63</v>
      </c>
      <c r="C9" s="16">
        <v>177</v>
      </c>
      <c r="E9" s="25"/>
      <c r="F9" s="22"/>
      <c r="G9" s="26"/>
    </row>
    <row r="10" spans="1:7" ht="19.5" thickBot="1">
      <c r="A10" s="6">
        <v>6</v>
      </c>
      <c r="B10" s="18" t="s">
        <v>64</v>
      </c>
      <c r="C10" s="16">
        <v>84</v>
      </c>
      <c r="E10" s="24"/>
      <c r="F10" s="22"/>
      <c r="G10" s="26"/>
    </row>
    <row r="11" spans="1:7" ht="19.5" thickBot="1">
      <c r="A11" s="6">
        <v>7</v>
      </c>
      <c r="B11" s="18" t="s">
        <v>13</v>
      </c>
      <c r="C11" s="16">
        <v>606</v>
      </c>
      <c r="E11" s="25"/>
      <c r="F11" s="22"/>
      <c r="G11" s="26"/>
    </row>
    <row r="12" spans="1:7" ht="19.5" thickBot="1">
      <c r="A12" s="6">
        <v>8</v>
      </c>
      <c r="B12" s="18" t="s">
        <v>14</v>
      </c>
      <c r="C12" s="16">
        <v>101.5</v>
      </c>
      <c r="E12" s="24"/>
      <c r="F12" s="22"/>
      <c r="G12" s="26"/>
    </row>
    <row r="13" spans="1:7" ht="19.5" thickBot="1">
      <c r="A13" s="6">
        <v>9</v>
      </c>
      <c r="B13" s="18" t="s">
        <v>15</v>
      </c>
      <c r="C13" s="16">
        <v>118</v>
      </c>
      <c r="E13" s="25"/>
      <c r="F13" s="22"/>
      <c r="G13" s="26"/>
    </row>
    <row r="14" spans="1:7" ht="19.5" thickBot="1">
      <c r="A14" s="6">
        <v>10</v>
      </c>
      <c r="B14" s="18" t="s">
        <v>16</v>
      </c>
      <c r="C14" s="16">
        <v>60</v>
      </c>
      <c r="E14" s="24"/>
      <c r="F14" s="22"/>
      <c r="G14" s="26"/>
    </row>
    <row r="15" spans="1:7" ht="19.5" thickBot="1">
      <c r="A15" s="6">
        <v>11</v>
      </c>
      <c r="B15" s="18" t="s">
        <v>17</v>
      </c>
      <c r="C15" s="16">
        <v>20</v>
      </c>
      <c r="E15" s="25"/>
      <c r="F15" s="22"/>
      <c r="G15" s="26"/>
    </row>
    <row r="16" spans="1:7" ht="19.5" thickBot="1">
      <c r="A16" s="6">
        <v>12</v>
      </c>
      <c r="B16" s="18" t="s">
        <v>18</v>
      </c>
      <c r="C16" s="16">
        <v>280</v>
      </c>
      <c r="E16" s="25"/>
      <c r="F16" s="22"/>
      <c r="G16" s="26"/>
    </row>
    <row r="17" spans="1:7" ht="19.5" thickBot="1">
      <c r="A17" s="6">
        <v>13</v>
      </c>
      <c r="B17" s="18" t="s">
        <v>19</v>
      </c>
      <c r="C17" s="16">
        <v>63</v>
      </c>
      <c r="E17" s="25"/>
      <c r="F17" s="22"/>
      <c r="G17" s="26"/>
    </row>
    <row r="18" spans="1:7" ht="19.5" thickBot="1">
      <c r="A18" s="6">
        <v>14</v>
      </c>
      <c r="B18" s="18" t="s">
        <v>20</v>
      </c>
      <c r="C18" s="16">
        <v>51</v>
      </c>
      <c r="E18" s="25"/>
      <c r="F18" s="22"/>
      <c r="G18" s="26"/>
    </row>
    <row r="19" spans="1:7" ht="19.5" thickBot="1">
      <c r="A19" s="6">
        <v>15</v>
      </c>
      <c r="B19" s="18" t="s">
        <v>21</v>
      </c>
      <c r="C19" s="16">
        <v>30</v>
      </c>
      <c r="E19" s="22"/>
      <c r="F19" s="22"/>
      <c r="G19" s="26"/>
    </row>
    <row r="20" spans="1:7" ht="19.5" thickBot="1">
      <c r="A20" s="6">
        <v>16</v>
      </c>
      <c r="B20" s="18" t="s">
        <v>22</v>
      </c>
      <c r="C20" s="16">
        <v>183</v>
      </c>
      <c r="E20" s="22"/>
      <c r="F20" s="22"/>
      <c r="G20" s="26"/>
    </row>
    <row r="21" spans="1:7" ht="19.5" thickBot="1">
      <c r="A21" s="6">
        <v>17</v>
      </c>
      <c r="B21" s="18" t="s">
        <v>23</v>
      </c>
      <c r="C21" s="16">
        <v>90</v>
      </c>
      <c r="E21" s="22"/>
      <c r="F21" s="22"/>
      <c r="G21" s="26"/>
    </row>
    <row r="22" spans="1:7" ht="19.5" thickBot="1">
      <c r="A22" s="6">
        <v>18</v>
      </c>
      <c r="B22" s="18" t="s">
        <v>24</v>
      </c>
      <c r="C22" s="16">
        <v>60</v>
      </c>
      <c r="E22" s="22"/>
      <c r="F22" s="22"/>
      <c r="G22" s="26"/>
    </row>
    <row r="23" spans="1:7" ht="19.5" thickBot="1">
      <c r="A23" s="6">
        <v>19</v>
      </c>
      <c r="B23" s="18" t="s">
        <v>25</v>
      </c>
      <c r="C23" s="16">
        <v>11</v>
      </c>
      <c r="E23" s="22"/>
      <c r="F23" s="22"/>
      <c r="G23" s="26"/>
    </row>
    <row r="24" spans="1:7" ht="19.5" thickBot="1">
      <c r="A24" s="6">
        <v>20</v>
      </c>
      <c r="B24" s="18" t="s">
        <v>26</v>
      </c>
      <c r="C24" s="16">
        <v>129.6</v>
      </c>
      <c r="E24" s="22"/>
      <c r="F24" s="22"/>
      <c r="G24" s="22"/>
    </row>
    <row r="25" spans="1:3" ht="19.5" thickBot="1">
      <c r="A25" s="21">
        <v>21</v>
      </c>
      <c r="B25" s="18" t="s">
        <v>97</v>
      </c>
      <c r="C25" s="16">
        <v>407</v>
      </c>
    </row>
    <row r="26" spans="1:3" ht="19.5" thickBot="1">
      <c r="A26" s="6">
        <v>22</v>
      </c>
      <c r="B26" s="18" t="s">
        <v>27</v>
      </c>
      <c r="C26" s="16">
        <v>60</v>
      </c>
    </row>
    <row r="27" spans="1:3" ht="19.5" thickBot="1">
      <c r="A27" s="6">
        <v>23</v>
      </c>
      <c r="B27" s="18" t="s">
        <v>28</v>
      </c>
      <c r="C27" s="16">
        <v>150</v>
      </c>
    </row>
    <row r="28" spans="1:3" ht="19.5" thickBot="1">
      <c r="A28" s="6">
        <v>24</v>
      </c>
      <c r="B28" s="18" t="s">
        <v>29</v>
      </c>
      <c r="C28" s="16">
        <v>50</v>
      </c>
    </row>
    <row r="29" spans="1:3" ht="19.5" thickBot="1">
      <c r="A29" s="6">
        <v>25</v>
      </c>
      <c r="B29" s="18" t="s">
        <v>65</v>
      </c>
      <c r="C29" s="16">
        <v>1354.11</v>
      </c>
    </row>
    <row r="30" spans="1:3" ht="19.5" thickBot="1">
      <c r="A30" s="6">
        <v>26</v>
      </c>
      <c r="B30" s="18" t="s">
        <v>66</v>
      </c>
      <c r="C30" s="16">
        <v>687.36</v>
      </c>
    </row>
    <row r="31" spans="1:3" ht="19.5" thickBot="1">
      <c r="A31" s="6">
        <v>27</v>
      </c>
      <c r="B31" s="18" t="s">
        <v>30</v>
      </c>
      <c r="C31" s="16">
        <v>10</v>
      </c>
    </row>
    <row r="32" spans="1:3" ht="19.5" thickBot="1">
      <c r="A32" s="6">
        <v>28</v>
      </c>
      <c r="B32" s="18" t="s">
        <v>31</v>
      </c>
      <c r="C32" s="16">
        <v>11</v>
      </c>
    </row>
    <row r="33" spans="1:3" ht="19.5" thickBot="1">
      <c r="A33" s="6">
        <v>29</v>
      </c>
      <c r="B33" s="18" t="s">
        <v>32</v>
      </c>
      <c r="C33" s="16">
        <v>12.8</v>
      </c>
    </row>
    <row r="34" spans="1:3" ht="19.5" thickBot="1">
      <c r="A34" s="6">
        <v>30</v>
      </c>
      <c r="B34" s="18" t="s">
        <v>33</v>
      </c>
      <c r="C34" s="16">
        <v>120</v>
      </c>
    </row>
    <row r="35" spans="1:3" ht="19.5" thickBot="1">
      <c r="A35" s="6">
        <v>31</v>
      </c>
      <c r="B35" s="18" t="s">
        <v>34</v>
      </c>
      <c r="C35" s="16">
        <v>180</v>
      </c>
    </row>
    <row r="36" spans="1:3" ht="19.5" thickBot="1">
      <c r="A36" s="6">
        <v>32</v>
      </c>
      <c r="B36" s="18" t="s">
        <v>35</v>
      </c>
      <c r="C36" s="16">
        <v>18</v>
      </c>
    </row>
    <row r="37" spans="1:3" ht="19.5" thickBot="1">
      <c r="A37" s="6">
        <v>33</v>
      </c>
      <c r="B37" s="18" t="s">
        <v>36</v>
      </c>
      <c r="C37" s="16">
        <v>310</v>
      </c>
    </row>
    <row r="38" spans="1:3" ht="19.5" thickBot="1">
      <c r="A38" s="6">
        <v>34</v>
      </c>
      <c r="B38" s="18" t="s">
        <v>37</v>
      </c>
      <c r="C38" s="16">
        <v>130</v>
      </c>
    </row>
    <row r="39" spans="1:3" ht="19.5" thickBot="1">
      <c r="A39" s="6">
        <v>35</v>
      </c>
      <c r="B39" s="18" t="s">
        <v>38</v>
      </c>
      <c r="C39" s="16">
        <v>630</v>
      </c>
    </row>
    <row r="40" spans="1:3" ht="19.5" thickBot="1">
      <c r="A40" s="6">
        <v>36</v>
      </c>
      <c r="B40" s="18" t="s">
        <v>96</v>
      </c>
      <c r="C40" s="16">
        <v>207</v>
      </c>
    </row>
    <row r="41" spans="1:3" ht="19.5" thickBot="1">
      <c r="A41" s="6">
        <v>37</v>
      </c>
      <c r="B41" s="18" t="s">
        <v>98</v>
      </c>
      <c r="C41" s="16">
        <v>135</v>
      </c>
    </row>
    <row r="42" spans="1:3" ht="19.5" thickBot="1">
      <c r="A42" s="6">
        <v>38</v>
      </c>
      <c r="B42" s="18" t="s">
        <v>39</v>
      </c>
      <c r="C42" s="16">
        <v>32</v>
      </c>
    </row>
    <row r="43" spans="1:3" ht="19.5" thickBot="1">
      <c r="A43" s="6">
        <v>39</v>
      </c>
      <c r="B43" s="18" t="s">
        <v>94</v>
      </c>
      <c r="C43" s="16">
        <v>198</v>
      </c>
    </row>
    <row r="44" spans="1:3" ht="19.5" thickBot="1">
      <c r="A44" s="6">
        <v>40</v>
      </c>
      <c r="B44" s="18" t="s">
        <v>40</v>
      </c>
      <c r="C44" s="16">
        <v>40</v>
      </c>
    </row>
    <row r="45" spans="1:3" ht="19.5" thickBot="1">
      <c r="A45" s="6">
        <v>41</v>
      </c>
      <c r="B45" s="18" t="s">
        <v>67</v>
      </c>
      <c r="C45" s="16">
        <v>312.5</v>
      </c>
    </row>
    <row r="46" spans="1:3" ht="19.5" thickBot="1">
      <c r="A46" s="6">
        <v>42</v>
      </c>
      <c r="B46" s="18" t="s">
        <v>41</v>
      </c>
      <c r="C46" s="16">
        <v>210</v>
      </c>
    </row>
    <row r="47" spans="1:3" ht="19.5" thickBot="1">
      <c r="A47" s="6">
        <v>43</v>
      </c>
      <c r="B47" s="18" t="s">
        <v>42</v>
      </c>
      <c r="C47" s="16">
        <v>150</v>
      </c>
    </row>
    <row r="48" spans="1:3" ht="19.5" thickBot="1">
      <c r="A48" s="6">
        <v>44</v>
      </c>
      <c r="B48" s="18" t="s">
        <v>43</v>
      </c>
      <c r="C48" s="16">
        <v>90</v>
      </c>
    </row>
    <row r="49" spans="1:3" ht="19.5" thickBot="1">
      <c r="A49" s="6">
        <v>45</v>
      </c>
      <c r="B49" s="18" t="s">
        <v>84</v>
      </c>
      <c r="C49" s="16">
        <v>190</v>
      </c>
    </row>
    <row r="50" spans="1:4" ht="19.5" thickBot="1">
      <c r="A50" s="6">
        <v>46</v>
      </c>
      <c r="B50" s="18" t="s">
        <v>68</v>
      </c>
      <c r="C50" s="16">
        <v>6370</v>
      </c>
      <c r="D50" s="19"/>
    </row>
    <row r="51" spans="1:3" ht="19.5" thickBot="1">
      <c r="A51" s="6">
        <v>47</v>
      </c>
      <c r="B51" s="18" t="s">
        <v>69</v>
      </c>
      <c r="C51" s="16">
        <v>55</v>
      </c>
    </row>
    <row r="52" spans="1:3" ht="19.5" thickBot="1">
      <c r="A52" s="6">
        <v>48</v>
      </c>
      <c r="B52" s="18" t="s">
        <v>70</v>
      </c>
      <c r="C52" s="16">
        <v>125</v>
      </c>
    </row>
    <row r="53" spans="1:3" ht="19.5" thickBot="1">
      <c r="A53" s="6">
        <v>49</v>
      </c>
      <c r="B53" s="18" t="s">
        <v>44</v>
      </c>
      <c r="C53" s="16">
        <v>52</v>
      </c>
    </row>
    <row r="54" spans="1:3" ht="19.5" thickBot="1">
      <c r="A54" s="6">
        <v>50</v>
      </c>
      <c r="B54" s="18" t="s">
        <v>45</v>
      </c>
      <c r="C54" s="16">
        <v>38</v>
      </c>
    </row>
    <row r="55" spans="1:3" ht="19.5" thickBot="1">
      <c r="A55" s="6">
        <v>51</v>
      </c>
      <c r="B55" s="18" t="s">
        <v>95</v>
      </c>
      <c r="C55" s="16">
        <v>33</v>
      </c>
    </row>
    <row r="56" spans="1:3" ht="19.5" thickBot="1">
      <c r="A56" s="6">
        <v>52</v>
      </c>
      <c r="B56" s="18" t="s">
        <v>46</v>
      </c>
      <c r="C56" s="16">
        <v>80</v>
      </c>
    </row>
    <row r="57" spans="1:3" ht="19.5" thickBot="1">
      <c r="A57" s="6">
        <v>53</v>
      </c>
      <c r="B57" s="18" t="s">
        <v>47</v>
      </c>
      <c r="C57" s="16">
        <v>3888.5</v>
      </c>
    </row>
    <row r="58" spans="1:3" ht="19.5" thickBot="1">
      <c r="A58" s="6">
        <v>54</v>
      </c>
      <c r="B58" s="18" t="s">
        <v>48</v>
      </c>
      <c r="C58" s="16">
        <v>145</v>
      </c>
    </row>
    <row r="59" spans="1:3" ht="19.5" thickBot="1">
      <c r="A59" s="6">
        <v>55</v>
      </c>
      <c r="B59" s="18" t="s">
        <v>49</v>
      </c>
      <c r="C59" s="16">
        <v>20</v>
      </c>
    </row>
    <row r="60" spans="1:3" ht="19.5" thickBot="1">
      <c r="A60" s="6">
        <v>56</v>
      </c>
      <c r="B60" s="18" t="s">
        <v>50</v>
      </c>
      <c r="C60" s="16">
        <v>750</v>
      </c>
    </row>
    <row r="61" spans="1:3" ht="19.5" thickBot="1">
      <c r="A61" s="6">
        <v>57</v>
      </c>
      <c r="B61" s="18" t="s">
        <v>85</v>
      </c>
      <c r="C61" s="16">
        <v>310</v>
      </c>
    </row>
    <row r="62" spans="1:3" ht="19.5" thickBot="1">
      <c r="A62" s="6">
        <v>58</v>
      </c>
      <c r="B62" s="18" t="s">
        <v>51</v>
      </c>
      <c r="C62" s="16">
        <v>75.71</v>
      </c>
    </row>
    <row r="63" spans="1:3" ht="19.5" thickBot="1">
      <c r="A63" s="6">
        <v>59</v>
      </c>
      <c r="B63" s="18" t="s">
        <v>52</v>
      </c>
      <c r="C63" s="16">
        <v>115</v>
      </c>
    </row>
    <row r="64" spans="1:3" ht="19.5" thickBot="1">
      <c r="A64" s="6">
        <v>60</v>
      </c>
      <c r="B64" s="18" t="s">
        <v>88</v>
      </c>
      <c r="C64" s="16">
        <v>135</v>
      </c>
    </row>
    <row r="65" spans="1:3" ht="19.5" thickBot="1">
      <c r="A65" s="6">
        <v>61</v>
      </c>
      <c r="B65" s="18" t="s">
        <v>53</v>
      </c>
      <c r="C65" s="16">
        <v>9.1</v>
      </c>
    </row>
    <row r="66" spans="1:3" ht="19.5" thickBot="1">
      <c r="A66" s="6">
        <v>62</v>
      </c>
      <c r="B66" s="18" t="s">
        <v>54</v>
      </c>
      <c r="C66" s="16">
        <v>7</v>
      </c>
    </row>
    <row r="67" spans="1:3" ht="19.5" thickBot="1">
      <c r="A67" s="6">
        <v>63</v>
      </c>
      <c r="B67" s="18" t="s">
        <v>55</v>
      </c>
      <c r="C67" s="16">
        <v>108</v>
      </c>
    </row>
    <row r="68" spans="1:3" ht="19.5" thickBot="1">
      <c r="A68" s="6">
        <v>64</v>
      </c>
      <c r="B68" s="18" t="s">
        <v>56</v>
      </c>
      <c r="C68" s="16">
        <v>100</v>
      </c>
    </row>
    <row r="69" spans="1:3" ht="19.5" thickBot="1">
      <c r="A69" s="6">
        <v>65</v>
      </c>
      <c r="B69" s="18" t="s">
        <v>57</v>
      </c>
      <c r="C69" s="16">
        <v>65</v>
      </c>
    </row>
    <row r="70" spans="1:3" ht="19.5" thickBot="1">
      <c r="A70" s="6">
        <v>66</v>
      </c>
      <c r="B70" s="18" t="s">
        <v>86</v>
      </c>
      <c r="C70" s="16">
        <v>52.22</v>
      </c>
    </row>
    <row r="71" spans="1:3" ht="19.5" thickBot="1">
      <c r="A71" s="6">
        <v>67</v>
      </c>
      <c r="B71" s="18" t="s">
        <v>59</v>
      </c>
      <c r="C71" s="16">
        <v>362</v>
      </c>
    </row>
    <row r="72" spans="1:3" ht="19.5" thickBot="1">
      <c r="A72" s="6">
        <v>68</v>
      </c>
      <c r="B72" s="18" t="s">
        <v>60</v>
      </c>
      <c r="C72" s="16">
        <v>240</v>
      </c>
    </row>
    <row r="73" spans="1:3" ht="19.5" thickBot="1">
      <c r="A73" s="6">
        <v>69</v>
      </c>
      <c r="B73" s="18" t="s">
        <v>92</v>
      </c>
      <c r="C73" s="16">
        <v>510</v>
      </c>
    </row>
    <row r="74" spans="1:3" ht="19.5" thickBot="1">
      <c r="A74" s="6">
        <v>70</v>
      </c>
      <c r="B74" s="18" t="s">
        <v>8</v>
      </c>
      <c r="C74" s="16">
        <v>60</v>
      </c>
    </row>
    <row r="75" spans="1:3" ht="19.5" thickBot="1">
      <c r="A75" s="6">
        <v>71</v>
      </c>
      <c r="B75" s="18" t="s">
        <v>89</v>
      </c>
      <c r="C75" s="16">
        <v>20</v>
      </c>
    </row>
    <row r="76" spans="1:3" ht="19.5" thickBot="1">
      <c r="A76" s="6">
        <v>72</v>
      </c>
      <c r="B76" s="18" t="s">
        <v>90</v>
      </c>
      <c r="C76" s="16">
        <v>60</v>
      </c>
    </row>
    <row r="77" spans="1:3" ht="19.5" thickBot="1">
      <c r="A77" s="6">
        <v>73</v>
      </c>
      <c r="B77" s="18" t="s">
        <v>58</v>
      </c>
      <c r="C77" s="16">
        <v>54.25</v>
      </c>
    </row>
    <row r="78" spans="1:3" ht="19.5" thickBot="1">
      <c r="A78" s="6">
        <v>74</v>
      </c>
      <c r="B78" s="18" t="s">
        <v>87</v>
      </c>
      <c r="C78" s="16">
        <v>135</v>
      </c>
    </row>
    <row r="79" spans="1:3" ht="19.5" thickBot="1">
      <c r="A79" s="6">
        <v>75</v>
      </c>
      <c r="B79" s="18" t="s">
        <v>71</v>
      </c>
      <c r="C79" s="16">
        <v>384</v>
      </c>
    </row>
    <row r="80" spans="1:3" ht="19.5" thickBot="1">
      <c r="A80" s="6">
        <v>76</v>
      </c>
      <c r="B80" s="18" t="s">
        <v>73</v>
      </c>
      <c r="C80" s="16">
        <v>900</v>
      </c>
    </row>
    <row r="81" spans="1:3" ht="19.5" thickBot="1">
      <c r="A81" s="6">
        <v>77</v>
      </c>
      <c r="B81" s="18" t="s">
        <v>74</v>
      </c>
      <c r="C81" s="16">
        <v>330</v>
      </c>
    </row>
    <row r="82" spans="1:3" ht="19.5" thickBot="1">
      <c r="A82" s="6">
        <v>78</v>
      </c>
      <c r="B82" s="18" t="s">
        <v>75</v>
      </c>
      <c r="C82" s="16">
        <v>170</v>
      </c>
    </row>
    <row r="83" spans="1:3" ht="19.5" thickBot="1">
      <c r="A83" s="6">
        <v>79</v>
      </c>
      <c r="B83" s="18" t="s">
        <v>91</v>
      </c>
      <c r="C83" s="16">
        <v>180</v>
      </c>
    </row>
    <row r="84" spans="1:3" ht="19.5" thickBot="1">
      <c r="A84" s="6">
        <v>80</v>
      </c>
      <c r="B84" s="18" t="s">
        <v>93</v>
      </c>
      <c r="C84" s="16">
        <v>40</v>
      </c>
    </row>
    <row r="85" spans="1:3" ht="19.5" thickBot="1">
      <c r="A85" s="6">
        <v>81</v>
      </c>
      <c r="B85" s="18" t="s">
        <v>76</v>
      </c>
      <c r="C85" s="16">
        <v>32.5</v>
      </c>
    </row>
    <row r="86" spans="1:3" ht="19.5" thickBot="1">
      <c r="A86" s="6">
        <v>82</v>
      </c>
      <c r="B86" s="18" t="s">
        <v>7</v>
      </c>
      <c r="C86" s="16">
        <v>240</v>
      </c>
    </row>
    <row r="87" spans="1:3" ht="19.5" thickBot="1">
      <c r="A87" s="6">
        <v>83</v>
      </c>
      <c r="B87" s="18" t="s">
        <v>77</v>
      </c>
      <c r="C87" s="16">
        <v>209</v>
      </c>
    </row>
    <row r="88" spans="1:3" ht="19.5" thickBot="1">
      <c r="A88" s="6">
        <v>84</v>
      </c>
      <c r="B88" s="18" t="s">
        <v>78</v>
      </c>
      <c r="C88" s="16">
        <v>40</v>
      </c>
    </row>
    <row r="89" spans="1:3" ht="19.5" thickBot="1">
      <c r="A89" s="6">
        <v>85</v>
      </c>
      <c r="B89" s="18" t="s">
        <v>79</v>
      </c>
      <c r="C89" s="16">
        <v>63</v>
      </c>
    </row>
    <row r="90" spans="1:3" ht="19.5" thickBot="1">
      <c r="A90" s="6">
        <v>86</v>
      </c>
      <c r="B90" s="18" t="s">
        <v>64</v>
      </c>
      <c r="C90" s="16">
        <v>100</v>
      </c>
    </row>
    <row r="91" spans="1:3" ht="19.5" thickBot="1">
      <c r="A91" s="6">
        <v>87</v>
      </c>
      <c r="B91" s="18" t="s">
        <v>80</v>
      </c>
      <c r="C91" s="16">
        <v>21</v>
      </c>
    </row>
    <row r="92" spans="1:3" ht="19.5" thickBot="1">
      <c r="A92" s="6">
        <v>88</v>
      </c>
      <c r="B92" s="18" t="s">
        <v>81</v>
      </c>
      <c r="C92" s="16">
        <v>24</v>
      </c>
    </row>
    <row r="93" spans="1:3" ht="19.5" thickBot="1">
      <c r="A93" s="6">
        <v>89</v>
      </c>
      <c r="B93" s="18" t="s">
        <v>82</v>
      </c>
      <c r="C93" s="16">
        <v>102</v>
      </c>
    </row>
    <row r="94" spans="1:3" ht="19.5" thickBot="1">
      <c r="A94" s="6">
        <v>90</v>
      </c>
      <c r="B94" s="18" t="s">
        <v>83</v>
      </c>
      <c r="C94" s="16">
        <v>698</v>
      </c>
    </row>
    <row r="95" spans="1:3" ht="19.5" thickBot="1">
      <c r="A95" s="6"/>
      <c r="B95" s="17" t="s">
        <v>72</v>
      </c>
      <c r="C95" s="16">
        <f>SUM(C5:C94)</f>
        <v>26539.35</v>
      </c>
    </row>
    <row r="98" spans="1:2" ht="18.75">
      <c r="A98" s="13" t="s">
        <v>5</v>
      </c>
      <c r="B98" s="8" t="s">
        <v>9</v>
      </c>
    </row>
    <row r="101" ht="18.75">
      <c r="B101" s="8" t="s">
        <v>6</v>
      </c>
    </row>
    <row r="103" ht="15.75">
      <c r="C103" s="1">
        <v>21261.59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0"/>
  <sheetViews>
    <sheetView workbookViewId="0" topLeftCell="A1">
      <selection activeCell="E1" sqref="E1"/>
    </sheetView>
  </sheetViews>
  <sheetFormatPr defaultColWidth="9.00390625" defaultRowHeight="12.75"/>
  <cols>
    <col min="1" max="1" width="9.75390625" style="0" bestFit="1" customWidth="1"/>
    <col min="3" max="3" width="9.75390625" style="0" bestFit="1" customWidth="1"/>
  </cols>
  <sheetData>
    <row r="1" spans="1:3" ht="57" thickBot="1">
      <c r="A1" s="9">
        <f>SUM(1+24)</f>
        <v>25</v>
      </c>
      <c r="C1" s="9" t="s">
        <v>4</v>
      </c>
    </row>
    <row r="2" spans="1:3" ht="19.5" thickBot="1">
      <c r="A2" s="10">
        <v>44</v>
      </c>
      <c r="C2" s="10">
        <v>44</v>
      </c>
    </row>
    <row r="3" spans="1:3" ht="19.5" thickBot="1">
      <c r="A3" s="10">
        <v>112</v>
      </c>
      <c r="C3" s="10">
        <v>112</v>
      </c>
    </row>
    <row r="4" spans="1:3" ht="19.5" thickBot="1">
      <c r="A4" s="10">
        <v>25</v>
      </c>
      <c r="C4" s="10">
        <v>25</v>
      </c>
    </row>
    <row r="5" spans="1:3" ht="19.5" thickBot="1">
      <c r="A5" s="10">
        <v>164.25</v>
      </c>
      <c r="C5" s="10">
        <v>164.25</v>
      </c>
    </row>
    <row r="6" spans="1:3" ht="19.5" thickBot="1">
      <c r="A6" s="10">
        <v>107.6</v>
      </c>
      <c r="C6" s="10">
        <v>107.6</v>
      </c>
    </row>
    <row r="7" spans="1:3" ht="19.5" thickBot="1">
      <c r="A7" s="10">
        <v>34.5</v>
      </c>
      <c r="C7" s="10">
        <v>34.5</v>
      </c>
    </row>
    <row r="8" spans="1:3" ht="19.5" thickBot="1">
      <c r="A8" s="10">
        <v>47</v>
      </c>
      <c r="C8" s="10">
        <v>47</v>
      </c>
    </row>
    <row r="9" spans="1:3" ht="19.5" thickBot="1">
      <c r="A9" s="10">
        <v>35</v>
      </c>
      <c r="C9" s="10">
        <v>35</v>
      </c>
    </row>
    <row r="10" spans="1:3" ht="19.5" thickBot="1">
      <c r="A10" s="10">
        <v>79.5</v>
      </c>
      <c r="C10" s="10">
        <v>79.5</v>
      </c>
    </row>
    <row r="11" spans="1:3" ht="19.5" thickBot="1">
      <c r="A11" s="10">
        <v>8.5</v>
      </c>
      <c r="C11" s="10">
        <v>8.5</v>
      </c>
    </row>
    <row r="12" spans="1:3" ht="19.5" thickBot="1">
      <c r="A12" s="10">
        <v>54</v>
      </c>
      <c r="C12" s="10">
        <v>54</v>
      </c>
    </row>
    <row r="13" spans="1:3" ht="19.5" thickBot="1">
      <c r="A13" s="10">
        <v>115</v>
      </c>
      <c r="C13" s="10">
        <v>115</v>
      </c>
    </row>
    <row r="14" spans="1:3" ht="19.5" thickBot="1">
      <c r="A14" s="10">
        <v>8</v>
      </c>
      <c r="C14" s="10">
        <v>8</v>
      </c>
    </row>
    <row r="15" spans="1:3" ht="19.5" thickBot="1">
      <c r="A15" s="10">
        <v>20</v>
      </c>
      <c r="C15" s="10">
        <v>20</v>
      </c>
    </row>
    <row r="16" spans="1:3" ht="19.5" thickBot="1">
      <c r="A16" s="10">
        <v>14</v>
      </c>
      <c r="C16" s="10">
        <v>14</v>
      </c>
    </row>
    <row r="17" spans="1:3" ht="19.5" thickBot="1">
      <c r="A17" s="10">
        <v>3</v>
      </c>
      <c r="C17" s="10">
        <v>3</v>
      </c>
    </row>
    <row r="18" spans="1:3" ht="19.5" thickBot="1">
      <c r="A18" s="10">
        <v>12.5</v>
      </c>
      <c r="C18" s="10">
        <v>12.5</v>
      </c>
    </row>
    <row r="19" spans="1:3" ht="19.5" thickBot="1">
      <c r="A19" s="10">
        <v>17.5</v>
      </c>
      <c r="C19" s="10">
        <v>17.5</v>
      </c>
    </row>
    <row r="20" spans="1:3" ht="19.5" thickBot="1">
      <c r="A20" s="10">
        <v>80</v>
      </c>
      <c r="C20" s="10">
        <v>80</v>
      </c>
    </row>
    <row r="21" spans="1:3" ht="19.5" thickBot="1">
      <c r="A21" s="10">
        <v>80</v>
      </c>
      <c r="C21" s="10">
        <v>80</v>
      </c>
    </row>
    <row r="22" spans="1:3" ht="19.5" thickBot="1">
      <c r="A22" s="10">
        <v>40</v>
      </c>
      <c r="C22" s="10">
        <v>40</v>
      </c>
    </row>
    <row r="23" spans="1:3" ht="19.5" thickBot="1">
      <c r="A23" s="10">
        <v>7.5</v>
      </c>
      <c r="C23" s="10">
        <v>7.5</v>
      </c>
    </row>
    <row r="24" spans="1:3" ht="19.5" thickBot="1">
      <c r="A24" s="10">
        <v>114</v>
      </c>
      <c r="C24" s="10">
        <v>114</v>
      </c>
    </row>
    <row r="25" spans="1:3" ht="19.5" thickBot="1">
      <c r="A25" s="10">
        <f>SUM(A1:A24)</f>
        <v>1247.85</v>
      </c>
      <c r="C25" s="10">
        <f>SUM(C1:C24)</f>
        <v>1222.85</v>
      </c>
    </row>
    <row r="26" ht="19.5" thickBot="1">
      <c r="E26" s="9">
        <v>163</v>
      </c>
    </row>
    <row r="27" ht="19.5" thickBot="1">
      <c r="E27" s="10">
        <v>44</v>
      </c>
    </row>
    <row r="28" ht="19.5" thickBot="1">
      <c r="E28" s="10">
        <v>112</v>
      </c>
    </row>
    <row r="29" ht="19.5" thickBot="1">
      <c r="E29" s="10">
        <v>25</v>
      </c>
    </row>
    <row r="30" ht="19.5" thickBot="1">
      <c r="E30" s="10">
        <v>164.25</v>
      </c>
    </row>
    <row r="31" ht="19.5" thickBot="1">
      <c r="E31" s="10">
        <v>107.6</v>
      </c>
    </row>
    <row r="32" ht="19.5" thickBot="1">
      <c r="E32" s="10">
        <v>34.5</v>
      </c>
    </row>
    <row r="33" ht="19.5" thickBot="1">
      <c r="E33" s="10">
        <v>47</v>
      </c>
    </row>
    <row r="34" ht="19.5" thickBot="1">
      <c r="E34" s="10">
        <v>35</v>
      </c>
    </row>
    <row r="35" ht="19.5" thickBot="1">
      <c r="E35" s="10">
        <v>79.5</v>
      </c>
    </row>
    <row r="36" ht="19.5" thickBot="1">
      <c r="E36" s="10">
        <v>8.5</v>
      </c>
    </row>
    <row r="37" ht="19.5" thickBot="1">
      <c r="E37" s="10">
        <v>54</v>
      </c>
    </row>
    <row r="38" ht="19.5" thickBot="1">
      <c r="E38" s="10">
        <v>115</v>
      </c>
    </row>
    <row r="39" ht="19.5" thickBot="1">
      <c r="E39" s="10">
        <v>8</v>
      </c>
    </row>
    <row r="40" ht="19.5" thickBot="1">
      <c r="E40" s="10">
        <v>20</v>
      </c>
    </row>
    <row r="41" ht="19.5" thickBot="1">
      <c r="E41" s="10">
        <v>14</v>
      </c>
    </row>
    <row r="42" ht="19.5" thickBot="1">
      <c r="E42" s="10">
        <v>3</v>
      </c>
    </row>
    <row r="43" ht="19.5" thickBot="1">
      <c r="E43" s="10">
        <v>12.5</v>
      </c>
    </row>
    <row r="44" ht="19.5" thickBot="1">
      <c r="E44" s="10">
        <v>17.5</v>
      </c>
    </row>
    <row r="45" ht="19.5" thickBot="1">
      <c r="E45" s="10">
        <v>80</v>
      </c>
    </row>
    <row r="46" ht="19.5" thickBot="1">
      <c r="E46" s="10">
        <v>80</v>
      </c>
    </row>
    <row r="47" ht="19.5" thickBot="1">
      <c r="E47" s="10">
        <v>40</v>
      </c>
    </row>
    <row r="48" ht="19.5" thickBot="1">
      <c r="E48" s="10">
        <v>7.5</v>
      </c>
    </row>
    <row r="49" ht="19.5" thickBot="1">
      <c r="E49" s="10">
        <v>114</v>
      </c>
    </row>
    <row r="50" ht="19.5" thickBot="1">
      <c r="E50" s="10">
        <f>COUNT(E26:E49)</f>
        <v>24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0"/>
  <sheetViews>
    <sheetView workbookViewId="0" topLeftCell="A13">
      <selection activeCell="I26" sqref="I26:I40"/>
    </sheetView>
  </sheetViews>
  <sheetFormatPr defaultColWidth="9.00390625" defaultRowHeight="12.75"/>
  <cols>
    <col min="6" max="6" width="21.25390625" style="0" customWidth="1"/>
    <col min="8" max="8" width="3.75390625" style="0" customWidth="1"/>
    <col min="9" max="9" width="15.00390625" style="0" customWidth="1"/>
    <col min="10" max="10" width="2.25390625" style="0" customWidth="1"/>
    <col min="11" max="11" width="14.25390625" style="0" customWidth="1"/>
  </cols>
  <sheetData>
    <row r="1" spans="1:6" ht="19.5" thickBot="1">
      <c r="A1" s="9">
        <v>163</v>
      </c>
      <c r="D1" s="6">
        <v>1</v>
      </c>
      <c r="E1" s="7"/>
      <c r="F1" s="10">
        <v>900</v>
      </c>
    </row>
    <row r="2" spans="1:6" ht="19.5" thickBot="1">
      <c r="A2" s="10">
        <v>44</v>
      </c>
      <c r="D2" s="6">
        <v>2</v>
      </c>
      <c r="E2" s="7"/>
      <c r="F2" s="10">
        <v>1385.85</v>
      </c>
    </row>
    <row r="3" spans="1:6" ht="19.5" thickBot="1">
      <c r="A3" s="10">
        <v>112</v>
      </c>
      <c r="D3" s="6">
        <v>3</v>
      </c>
      <c r="E3" s="7"/>
      <c r="F3" s="10">
        <v>4768.49</v>
      </c>
    </row>
    <row r="4" spans="1:6" ht="19.5" thickBot="1">
      <c r="A4" s="10">
        <v>25</v>
      </c>
      <c r="D4" s="6">
        <v>4</v>
      </c>
      <c r="E4" s="7"/>
      <c r="F4" s="10">
        <v>703.43</v>
      </c>
    </row>
    <row r="5" spans="1:6" ht="19.5" thickBot="1">
      <c r="A5" s="10">
        <v>164.25</v>
      </c>
      <c r="D5" s="6">
        <v>5</v>
      </c>
      <c r="E5" s="7"/>
      <c r="F5" s="10">
        <v>562.04</v>
      </c>
    </row>
    <row r="6" spans="1:6" ht="19.5" thickBot="1">
      <c r="A6" s="10">
        <v>107.6</v>
      </c>
      <c r="D6" s="6">
        <v>6</v>
      </c>
      <c r="E6" s="7"/>
      <c r="F6" s="10">
        <v>1316.75</v>
      </c>
    </row>
    <row r="7" spans="1:6" ht="19.5" thickBot="1">
      <c r="A7" s="10">
        <v>34.5</v>
      </c>
      <c r="D7" s="6">
        <v>7</v>
      </c>
      <c r="E7" s="7"/>
      <c r="F7" s="10">
        <v>332</v>
      </c>
    </row>
    <row r="8" spans="1:6" ht="19.5" thickBot="1">
      <c r="A8" s="10">
        <v>47</v>
      </c>
      <c r="D8" s="6">
        <v>8</v>
      </c>
      <c r="E8" s="7"/>
      <c r="F8" s="10">
        <v>377.5</v>
      </c>
    </row>
    <row r="9" spans="1:6" ht="19.5" thickBot="1">
      <c r="A9" s="10">
        <v>35</v>
      </c>
      <c r="D9" s="6">
        <v>9</v>
      </c>
      <c r="E9" s="7"/>
      <c r="F9" s="10">
        <v>855</v>
      </c>
    </row>
    <row r="10" spans="1:6" ht="19.5" thickBot="1">
      <c r="A10" s="10">
        <v>79.5</v>
      </c>
      <c r="D10" s="6">
        <v>10</v>
      </c>
      <c r="E10" s="7"/>
      <c r="F10" s="10">
        <v>47</v>
      </c>
    </row>
    <row r="11" spans="1:6" ht="19.5" thickBot="1">
      <c r="A11" s="10">
        <v>8.5</v>
      </c>
      <c r="D11" s="6">
        <v>11</v>
      </c>
      <c r="E11" s="7"/>
      <c r="F11" s="10">
        <v>428.2</v>
      </c>
    </row>
    <row r="12" spans="1:6" ht="19.5" thickBot="1">
      <c r="A12" s="10">
        <v>54</v>
      </c>
      <c r="D12" s="6">
        <v>12</v>
      </c>
      <c r="E12" s="7"/>
      <c r="F12" s="10">
        <v>475.9</v>
      </c>
    </row>
    <row r="13" spans="1:6" ht="19.5" thickBot="1">
      <c r="A13" s="10">
        <v>115</v>
      </c>
      <c r="D13" s="6">
        <v>13</v>
      </c>
      <c r="E13" s="7"/>
      <c r="F13" s="10">
        <v>765</v>
      </c>
    </row>
    <row r="14" spans="1:6" ht="19.5" thickBot="1">
      <c r="A14" s="10">
        <v>8</v>
      </c>
      <c r="D14" s="6">
        <v>14</v>
      </c>
      <c r="E14" s="7"/>
      <c r="F14" s="10">
        <v>285</v>
      </c>
    </row>
    <row r="15" spans="1:11" ht="19.5" thickBot="1">
      <c r="A15" s="10">
        <v>20</v>
      </c>
      <c r="D15" s="6">
        <v>15</v>
      </c>
      <c r="E15" s="7"/>
      <c r="F15" s="10">
        <v>2303.81</v>
      </c>
      <c r="I15" s="11">
        <v>88.99</v>
      </c>
      <c r="K15" s="11">
        <v>88.99</v>
      </c>
    </row>
    <row r="16" spans="1:11" ht="19.5" thickBot="1">
      <c r="A16" s="10">
        <v>14</v>
      </c>
      <c r="D16" s="6">
        <v>16</v>
      </c>
      <c r="E16" s="7"/>
      <c r="F16" s="10">
        <v>110</v>
      </c>
      <c r="I16" s="11">
        <v>90.79</v>
      </c>
      <c r="K16" s="11">
        <v>27.5</v>
      </c>
    </row>
    <row r="17" spans="1:11" ht="19.5" thickBot="1">
      <c r="A17" s="10">
        <v>3</v>
      </c>
      <c r="D17" s="6">
        <v>17</v>
      </c>
      <c r="E17" s="7"/>
      <c r="F17" s="10">
        <v>1003.89</v>
      </c>
      <c r="I17" s="11">
        <v>27.5</v>
      </c>
      <c r="K17" s="11">
        <v>33.65</v>
      </c>
    </row>
    <row r="18" spans="1:11" ht="19.5" thickBot="1">
      <c r="A18" s="10">
        <v>12.5</v>
      </c>
      <c r="D18" s="6">
        <v>18</v>
      </c>
      <c r="E18" s="7"/>
      <c r="F18" s="10">
        <v>3620</v>
      </c>
      <c r="I18" s="11">
        <v>33.65</v>
      </c>
      <c r="K18" s="11">
        <v>35.9</v>
      </c>
    </row>
    <row r="19" spans="1:11" ht="19.5" thickBot="1">
      <c r="A19" s="10">
        <v>17.5</v>
      </c>
      <c r="D19" s="6">
        <v>19</v>
      </c>
      <c r="E19" s="7"/>
      <c r="F19" s="10">
        <v>358.5</v>
      </c>
      <c r="I19" s="11">
        <v>74.6</v>
      </c>
      <c r="K19" s="11">
        <v>74.6</v>
      </c>
    </row>
    <row r="20" spans="1:11" ht="19.5" thickBot="1">
      <c r="A20" s="10">
        <v>80</v>
      </c>
      <c r="D20" s="6">
        <v>20</v>
      </c>
      <c r="E20" s="7"/>
      <c r="F20" s="10">
        <v>1100</v>
      </c>
      <c r="I20" s="11">
        <v>18.15</v>
      </c>
      <c r="K20" s="11">
        <v>18.15</v>
      </c>
    </row>
    <row r="21" spans="1:11" ht="19.5" thickBot="1">
      <c r="A21" s="10">
        <v>80</v>
      </c>
      <c r="D21" s="6">
        <v>21</v>
      </c>
      <c r="E21" s="7"/>
      <c r="F21" s="10">
        <v>694</v>
      </c>
      <c r="I21" s="11">
        <v>11.15</v>
      </c>
      <c r="K21" s="11">
        <v>11.15</v>
      </c>
    </row>
    <row r="22" spans="1:11" ht="19.5" thickBot="1">
      <c r="A22" s="10">
        <v>40</v>
      </c>
      <c r="D22" s="6">
        <v>22</v>
      </c>
      <c r="E22" s="7"/>
      <c r="F22" s="10">
        <v>357.4</v>
      </c>
      <c r="I22" s="12">
        <v>35.9</v>
      </c>
      <c r="K22" s="12">
        <v>90.79</v>
      </c>
    </row>
    <row r="23" spans="1:11" ht="19.5" thickBot="1">
      <c r="A23" s="10">
        <v>7.5</v>
      </c>
      <c r="D23" s="6">
        <v>23</v>
      </c>
      <c r="E23" s="7"/>
      <c r="F23" s="10">
        <f>SUM(F1:F22)</f>
        <v>22749.760000000002</v>
      </c>
      <c r="I23" s="14">
        <f>SUM(I15:I22)</f>
        <v>380.7299999999999</v>
      </c>
      <c r="K23" s="12">
        <f>SUM(K15:K22)</f>
        <v>380.72999999999996</v>
      </c>
    </row>
    <row r="24" ht="19.5" thickBot="1">
      <c r="A24" s="10">
        <v>114</v>
      </c>
    </row>
    <row r="25" ht="19.5" thickBot="1">
      <c r="A25" s="10">
        <f>SUM(A1:A24)</f>
        <v>1385.85</v>
      </c>
    </row>
    <row r="26" spans="6:9" ht="19.5" thickBot="1">
      <c r="F26" s="12">
        <v>22.9</v>
      </c>
      <c r="I26" s="12">
        <v>22.9</v>
      </c>
    </row>
    <row r="27" spans="6:9" ht="19.5" thickBot="1">
      <c r="F27" s="11">
        <v>49.25</v>
      </c>
      <c r="I27" s="11">
        <v>49.25</v>
      </c>
    </row>
    <row r="28" spans="6:9" ht="19.5" thickBot="1">
      <c r="F28" s="11">
        <v>23.25</v>
      </c>
      <c r="I28" s="11">
        <v>23.25</v>
      </c>
    </row>
    <row r="29" spans="6:9" ht="19.5" thickBot="1">
      <c r="F29" s="11">
        <v>118.5</v>
      </c>
      <c r="I29" s="11">
        <v>118.5</v>
      </c>
    </row>
    <row r="30" spans="6:9" ht="19.5" thickBot="1">
      <c r="F30" s="11">
        <v>49.9</v>
      </c>
      <c r="I30" s="11">
        <v>49.9</v>
      </c>
    </row>
    <row r="31" spans="6:9" ht="19.5" thickBot="1">
      <c r="F31" s="11">
        <v>13.9</v>
      </c>
      <c r="I31" s="11">
        <v>13.9</v>
      </c>
    </row>
    <row r="32" spans="6:9" ht="19.5" thickBot="1">
      <c r="F32" s="11">
        <v>34.9</v>
      </c>
      <c r="I32" s="11">
        <v>34.9</v>
      </c>
    </row>
    <row r="33" spans="6:9" ht="19.5" thickBot="1">
      <c r="F33" s="11">
        <v>31.35</v>
      </c>
      <c r="I33" s="11">
        <v>31.35</v>
      </c>
    </row>
    <row r="34" spans="6:9" ht="19.5" thickBot="1">
      <c r="F34" s="11">
        <v>37.6</v>
      </c>
      <c r="I34" s="11">
        <v>37.6</v>
      </c>
    </row>
    <row r="35" spans="6:9" ht="19.5" thickBot="1">
      <c r="F35" s="11">
        <v>26.9</v>
      </c>
      <c r="I35" s="11">
        <v>26.9</v>
      </c>
    </row>
    <row r="36" spans="6:9" ht="19.5" thickBot="1">
      <c r="F36" s="11">
        <v>10.55</v>
      </c>
      <c r="I36" s="11">
        <v>10.55</v>
      </c>
    </row>
    <row r="37" spans="6:9" ht="19.5" thickBot="1">
      <c r="F37" s="12">
        <v>8.99</v>
      </c>
      <c r="I37" s="12">
        <v>8.99</v>
      </c>
    </row>
    <row r="38" spans="6:9" ht="19.5" thickBot="1">
      <c r="F38" s="12">
        <v>37.75</v>
      </c>
      <c r="I38" s="12">
        <v>37.75</v>
      </c>
    </row>
    <row r="39" spans="6:9" ht="19.5" thickBot="1">
      <c r="F39" s="11">
        <v>17.56</v>
      </c>
      <c r="I39" s="11">
        <v>17.56</v>
      </c>
    </row>
    <row r="40" spans="6:9" ht="19.5" thickBot="1">
      <c r="F40" s="11">
        <f>SUM(F26:F39)</f>
        <v>483.3</v>
      </c>
      <c r="I40" s="11">
        <f>SUM(I26:I39)</f>
        <v>483.3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2008-02-26T00:20:56Z</cp:lastPrinted>
  <dcterms:created xsi:type="dcterms:W3CDTF">2017-06-23T14:19:01Z</dcterms:created>
  <dcterms:modified xsi:type="dcterms:W3CDTF">2019-01-07T17:36:31Z</dcterms:modified>
  <cp:category/>
  <cp:version/>
  <cp:contentType/>
  <cp:contentStatus/>
</cp:coreProperties>
</file>